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средняя зп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<sst xmlns="http://schemas.openxmlformats.org/spreadsheetml/2006/main" count="34" uniqueCount="34">
  <si>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В(С)ОШ</t>
  </si>
  <si>
    <t>№ п/п</t>
  </si>
  <si>
    <t>Наименование учреждения</t>
  </si>
  <si>
    <t>МКОУ "Аминевская СОШ"</t>
  </si>
  <si>
    <t>МКОУ "Саринская СОШ"</t>
  </si>
  <si>
    <t>МКОУ "Карабольская ООШ"</t>
  </si>
  <si>
    <t>МКОУ "Борисовская СОШ"</t>
  </si>
  <si>
    <t>МКОУ "Ибрагимовская ООШ"</t>
  </si>
  <si>
    <t>МКОУ "Каинкульская НОШ"</t>
  </si>
  <si>
    <t>МБОУ "Урукульская СОШ"</t>
  </si>
  <si>
    <t>МБОУ "Куяшская СОШ"</t>
  </si>
  <si>
    <t>МКОУ "Кулужбаевская ООШ"</t>
  </si>
  <si>
    <t>МКОУ "Карагайкульская ООШ"</t>
  </si>
  <si>
    <t>МКОУ "Усть-Багарякская СОШ"</t>
  </si>
  <si>
    <t>МКОУ "Курмановская СОШ"</t>
  </si>
  <si>
    <t>МКОУ "Кунакбаевская НОШ"</t>
  </si>
  <si>
    <t>МБОУ "Муслюмовская СОШ"</t>
  </si>
  <si>
    <t>МКОУ "Тюляковская ООШ"</t>
  </si>
  <si>
    <t>МКОУ "Буринская СОШ"</t>
  </si>
  <si>
    <t>МКОУ "Казакбаевская НОШ"</t>
  </si>
  <si>
    <t>МКОУ "Кубагушевская НОШ"</t>
  </si>
  <si>
    <t>МКОУ "Ново-Буринская СОШ"</t>
  </si>
  <si>
    <t>МКОУ "Усть-Багарякская ООШ"</t>
  </si>
  <si>
    <t>МКОУ "Ашировская СОШ"</t>
  </si>
  <si>
    <t>МКОУ "Маякская СОШ"</t>
  </si>
  <si>
    <t>МБОУ "Тахталымская СОШ"</t>
  </si>
  <si>
    <r>
      <t xml:space="preserve">                                    </t>
    </r>
    <r>
      <rPr>
        <b/>
        <sz val="12"/>
        <rFont val="Times New Roman"/>
        <family val="1"/>
      </rPr>
      <t xml:space="preserve">    ИТОГО</t>
    </r>
  </si>
  <si>
    <t>Среднесписочная численность</t>
  </si>
  <si>
    <t>МБОУ "Кунашакская СОШ"</t>
  </si>
  <si>
    <t>ФОТ</t>
  </si>
  <si>
    <t>учителей (школы), воспитателей (МДОУ) (чел.)</t>
  </si>
  <si>
    <t>средняя заработная плата за октябрь 2012 года руб.</t>
  </si>
  <si>
    <t>учителей (школы), воспитателей (МДОУ)  руб.</t>
  </si>
  <si>
    <t xml:space="preserve">Средняя заработная плата педагогических работников  по Кунашакскому муниципальному району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</si>
</sst>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22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8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0" fillId="24" borderId="10" xfId="0" applyNumberFormat="1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64" fontId="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vertical="justify"/>
    </xf>
    <xf numFmtId="0" fontId="4" fillId="0" borderId="10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4">
      <selection activeCell="E8" sqref="E8"/>
    </sheetView>
  </sheetViews>
  <sheetFormatPr defaultColWidth="9.00390625" defaultRowHeight="12.75"/>
  <cols>
    <col min="1" max="1" width="4.125" style="0" customWidth="1"/>
    <col min="2" max="2" width="32.625" style="0" customWidth="1"/>
    <col min="3" max="3" width="28.25390625" style="0" customWidth="1"/>
    <col min="4" max="4" width="22.25390625" style="0" customWidth="1"/>
    <col min="5" max="5" width="33.75390625" style="0" customWidth="1"/>
  </cols>
  <sheetData>
    <row r="1" ht="12.75">
      <c r="B1" t="s">
        <v>33</v>
      </c>
    </row>
    <row r="3" spans="1:5" ht="30" customHeight="1">
      <c r="A3" s="13" t="s">
        <v>1</v>
      </c>
      <c r="B3" s="15" t="s">
        <v>2</v>
      </c>
      <c r="C3" s="9" t="s">
        <v>27</v>
      </c>
      <c r="D3" s="11" t="s">
        <v>31</v>
      </c>
      <c r="E3" s="17" t="s">
        <v>29</v>
      </c>
    </row>
    <row r="4" spans="1:5" ht="22.5" customHeight="1">
      <c r="A4" s="14"/>
      <c r="B4" s="16"/>
      <c r="C4" s="10" t="s">
        <v>30</v>
      </c>
      <c r="D4" s="12"/>
      <c r="E4" s="10" t="s">
        <v>32</v>
      </c>
    </row>
    <row r="5" spans="1:5" ht="15.75">
      <c r="A5" s="7">
        <v>1</v>
      </c>
      <c r="B5" s="1" t="s">
        <v>3</v>
      </c>
      <c r="C5" s="3">
        <v>15</v>
      </c>
      <c r="D5" s="8">
        <f aca="true" t="shared" si="0" ref="D5:D10">E5/C5</f>
        <v>13.35</v>
      </c>
      <c r="E5" s="5">
        <v>200.25</v>
      </c>
    </row>
    <row r="6" spans="1:5" ht="15.75">
      <c r="A6" s="7">
        <v>2</v>
      </c>
      <c r="B6" s="1" t="s">
        <v>4</v>
      </c>
      <c r="C6" s="3">
        <v>20</v>
      </c>
      <c r="D6" s="8">
        <f t="shared" si="0"/>
        <v>16.332</v>
      </c>
      <c r="E6" s="5">
        <v>326.64</v>
      </c>
    </row>
    <row r="7" spans="1:5" ht="15.75">
      <c r="A7" s="7">
        <v>3</v>
      </c>
      <c r="B7" s="1" t="s">
        <v>10</v>
      </c>
      <c r="C7" s="3">
        <v>17</v>
      </c>
      <c r="D7" s="8">
        <f t="shared" si="0"/>
        <v>17.741176470588236</v>
      </c>
      <c r="E7" s="5">
        <v>301.6</v>
      </c>
    </row>
    <row r="8" spans="1:5" ht="15.75">
      <c r="A8" s="7">
        <v>4</v>
      </c>
      <c r="B8" s="1" t="s">
        <v>5</v>
      </c>
      <c r="C8" s="3">
        <v>6</v>
      </c>
      <c r="D8" s="8">
        <f t="shared" si="0"/>
        <v>13.44</v>
      </c>
      <c r="E8" s="5">
        <v>80.64</v>
      </c>
    </row>
    <row r="9" spans="1:5" ht="15.75">
      <c r="A9" s="7">
        <v>5</v>
      </c>
      <c r="B9" s="1" t="s">
        <v>6</v>
      </c>
      <c r="C9" s="3">
        <v>12</v>
      </c>
      <c r="D9" s="8">
        <f t="shared" si="0"/>
        <v>13.933333333333332</v>
      </c>
      <c r="E9" s="5">
        <v>167.2</v>
      </c>
    </row>
    <row r="10" spans="1:5" ht="15.75">
      <c r="A10" s="7">
        <v>6</v>
      </c>
      <c r="B10" s="1" t="s">
        <v>7</v>
      </c>
      <c r="C10" s="3">
        <v>18</v>
      </c>
      <c r="D10" s="8">
        <f t="shared" si="0"/>
        <v>5.737777777777778</v>
      </c>
      <c r="E10" s="5">
        <v>103.28</v>
      </c>
    </row>
    <row r="11" spans="1:5" ht="15.75">
      <c r="A11" s="7">
        <v>7</v>
      </c>
      <c r="B11" s="1" t="s">
        <v>8</v>
      </c>
      <c r="C11" s="3"/>
      <c r="D11" s="8"/>
      <c r="E11" s="5">
        <v>33.04</v>
      </c>
    </row>
    <row r="12" spans="1:5" ht="15.75">
      <c r="A12" s="7">
        <v>8</v>
      </c>
      <c r="B12" s="1" t="s">
        <v>9</v>
      </c>
      <c r="C12" s="3">
        <v>28</v>
      </c>
      <c r="D12" s="8">
        <f aca="true" t="shared" si="1" ref="D12:D29">E12/C12</f>
        <v>15.593928571428572</v>
      </c>
      <c r="E12" s="5">
        <v>436.63</v>
      </c>
    </row>
    <row r="13" spans="1:5" ht="15.75">
      <c r="A13" s="7">
        <v>9</v>
      </c>
      <c r="B13" s="1" t="s">
        <v>23</v>
      </c>
      <c r="C13" s="3">
        <v>13</v>
      </c>
      <c r="D13" s="8">
        <f t="shared" si="1"/>
        <v>13.394615384615385</v>
      </c>
      <c r="E13" s="5">
        <v>174.13</v>
      </c>
    </row>
    <row r="14" spans="1:5" ht="15.75">
      <c r="A14" s="7">
        <v>10</v>
      </c>
      <c r="B14" s="1" t="s">
        <v>28</v>
      </c>
      <c r="C14" s="3">
        <v>57</v>
      </c>
      <c r="D14" s="8">
        <f t="shared" si="1"/>
        <v>24.325438596491228</v>
      </c>
      <c r="E14" s="5">
        <v>1386.55</v>
      </c>
    </row>
    <row r="15" spans="1:5" ht="19.5" customHeight="1">
      <c r="A15" s="7">
        <v>11</v>
      </c>
      <c r="B15" s="1" t="s">
        <v>12</v>
      </c>
      <c r="C15" s="3">
        <v>10</v>
      </c>
      <c r="D15" s="8">
        <f t="shared" si="1"/>
        <v>9.251000000000001</v>
      </c>
      <c r="E15" s="5">
        <v>92.51</v>
      </c>
    </row>
    <row r="16" spans="1:5" ht="15.75">
      <c r="A16" s="7">
        <v>12</v>
      </c>
      <c r="B16" s="1" t="s">
        <v>11</v>
      </c>
      <c r="C16" s="3">
        <v>9</v>
      </c>
      <c r="D16" s="8">
        <f t="shared" si="1"/>
        <v>9.744444444444445</v>
      </c>
      <c r="E16" s="5">
        <v>87.7</v>
      </c>
    </row>
    <row r="17" spans="1:5" ht="16.5" customHeight="1">
      <c r="A17" s="7">
        <v>13</v>
      </c>
      <c r="B17" s="1" t="s">
        <v>13</v>
      </c>
      <c r="C17" s="3">
        <v>22</v>
      </c>
      <c r="D17" s="8">
        <f t="shared" si="1"/>
        <v>16.64818181818182</v>
      </c>
      <c r="E17" s="5">
        <v>366.26</v>
      </c>
    </row>
    <row r="18" spans="1:5" ht="15.75">
      <c r="A18" s="7">
        <v>14</v>
      </c>
      <c r="B18" s="1" t="s">
        <v>14</v>
      </c>
      <c r="C18" s="3">
        <v>21</v>
      </c>
      <c r="D18" s="8">
        <f t="shared" si="1"/>
        <v>14.55190476190476</v>
      </c>
      <c r="E18" s="5">
        <v>305.59</v>
      </c>
    </row>
    <row r="19" spans="1:5" ht="15.75">
      <c r="A19" s="7">
        <v>15</v>
      </c>
      <c r="B19" s="1" t="s">
        <v>15</v>
      </c>
      <c r="C19" s="3">
        <v>3</v>
      </c>
      <c r="D19" s="8">
        <f t="shared" si="1"/>
        <v>10.206666666666667</v>
      </c>
      <c r="E19" s="5">
        <v>30.62</v>
      </c>
    </row>
    <row r="20" spans="1:5" ht="15.75">
      <c r="A20" s="7">
        <v>16</v>
      </c>
      <c r="B20" s="1" t="s">
        <v>16</v>
      </c>
      <c r="C20" s="3">
        <v>40</v>
      </c>
      <c r="D20" s="8">
        <f t="shared" si="1"/>
        <v>10.4085</v>
      </c>
      <c r="E20" s="5">
        <v>416.34</v>
      </c>
    </row>
    <row r="21" spans="1:5" ht="15.75">
      <c r="A21" s="7">
        <v>17</v>
      </c>
      <c r="B21" s="1" t="s">
        <v>17</v>
      </c>
      <c r="C21" s="3">
        <v>12</v>
      </c>
      <c r="D21" s="8">
        <f t="shared" si="1"/>
        <v>14.148333333333333</v>
      </c>
      <c r="E21" s="5">
        <v>169.78</v>
      </c>
    </row>
    <row r="22" spans="1:5" ht="15.75">
      <c r="A22" s="7">
        <v>18</v>
      </c>
      <c r="B22" s="1" t="s">
        <v>0</v>
      </c>
      <c r="C22" s="3">
        <v>5</v>
      </c>
      <c r="D22" s="8">
        <f t="shared" si="1"/>
        <v>28.619999999999997</v>
      </c>
      <c r="E22" s="5">
        <v>143.1</v>
      </c>
    </row>
    <row r="23" spans="1:5" ht="15.75">
      <c r="A23" s="7">
        <v>19</v>
      </c>
      <c r="B23" s="1" t="s">
        <v>18</v>
      </c>
      <c r="C23" s="3">
        <v>16</v>
      </c>
      <c r="D23" s="8">
        <f t="shared" si="1"/>
        <v>14.076875</v>
      </c>
      <c r="E23" s="5">
        <v>225.23</v>
      </c>
    </row>
    <row r="24" spans="1:5" ht="15.75">
      <c r="A24" s="7">
        <v>20</v>
      </c>
      <c r="B24" s="1" t="s">
        <v>19</v>
      </c>
      <c r="C24" s="3">
        <v>2</v>
      </c>
      <c r="D24" s="8">
        <f t="shared" si="1"/>
        <v>23.975</v>
      </c>
      <c r="E24" s="5">
        <v>47.95</v>
      </c>
    </row>
    <row r="25" spans="1:5" ht="15.75">
      <c r="A25" s="7">
        <v>21</v>
      </c>
      <c r="B25" s="1" t="s">
        <v>20</v>
      </c>
      <c r="C25" s="3">
        <v>5</v>
      </c>
      <c r="D25" s="8">
        <f t="shared" si="1"/>
        <v>10.940000000000001</v>
      </c>
      <c r="E25" s="5">
        <v>54.7</v>
      </c>
    </row>
    <row r="26" spans="1:5" ht="15.75">
      <c r="A26" s="7">
        <v>22</v>
      </c>
      <c r="B26" s="1" t="s">
        <v>21</v>
      </c>
      <c r="C26" s="3">
        <v>37</v>
      </c>
      <c r="D26" s="8">
        <f t="shared" si="1"/>
        <v>11.372162162162162</v>
      </c>
      <c r="E26" s="5">
        <v>420.77</v>
      </c>
    </row>
    <row r="27" spans="1:5" ht="18.75" customHeight="1">
      <c r="A27" s="7">
        <v>23</v>
      </c>
      <c r="B27" s="1" t="s">
        <v>22</v>
      </c>
      <c r="C27" s="3">
        <v>10</v>
      </c>
      <c r="D27" s="8">
        <f t="shared" si="1"/>
        <v>12.331999999999999</v>
      </c>
      <c r="E27" s="5">
        <v>123.32</v>
      </c>
    </row>
    <row r="28" spans="1:5" ht="15.75">
      <c r="A28" s="7">
        <v>24</v>
      </c>
      <c r="B28" s="1" t="s">
        <v>24</v>
      </c>
      <c r="C28" s="3">
        <v>13</v>
      </c>
      <c r="D28" s="8">
        <f t="shared" si="1"/>
        <v>14.508461538461539</v>
      </c>
      <c r="E28" s="5">
        <v>188.61</v>
      </c>
    </row>
    <row r="29" spans="1:5" ht="15.75">
      <c r="A29" s="7">
        <v>25</v>
      </c>
      <c r="B29" s="1" t="s">
        <v>25</v>
      </c>
      <c r="C29" s="3">
        <v>35</v>
      </c>
      <c r="D29" s="8">
        <f t="shared" si="1"/>
        <v>15.717714285714285</v>
      </c>
      <c r="E29" s="5">
        <v>550.12</v>
      </c>
    </row>
    <row r="30" spans="1:5" ht="15.75">
      <c r="A30" s="2"/>
      <c r="B30" s="1" t="s">
        <v>26</v>
      </c>
      <c r="C30" s="4">
        <f>C5+C6+C7+C8+C9+C10+C11+C12+C13+C14+C15+C16+C17+C18+C19+C20+C21+C22+C23+C24+C25+C26+C27+C28+C29</f>
        <v>426</v>
      </c>
      <c r="D30" s="6">
        <v>15100</v>
      </c>
      <c r="E30" s="6">
        <f>SUM(E5:E29)</f>
        <v>6432.5599999999995</v>
      </c>
    </row>
  </sheetData>
  <sheetProtection/>
  <mergeCells count="3">
    <mergeCell ref="D3:D4"/>
    <mergeCell ref="A3:A4"/>
    <mergeCell ref="B3:B4"/>
  </mergeCells>
  <printOptions/>
  <pageMargins left="0.15748031496062992" right="0.15748031496062992" top="0.9055118110236221" bottom="1.29921259842519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oberon</dc:creator>
  <cp:keywords/>
  <dc:description/>
  <cp:lastModifiedBy>User</cp:lastModifiedBy>
  <cp:lastPrinted>2012-11-14T04:18:42Z</cp:lastPrinted>
  <dcterms:created xsi:type="dcterms:W3CDTF">2008-07-08T02:54:12Z</dcterms:created>
  <dcterms:modified xsi:type="dcterms:W3CDTF">2012-11-14T09:41:15Z</dcterms:modified>
  <cp:category/>
  <cp:version/>
  <cp:contentType/>
  <cp:contentStatus/>
</cp:coreProperties>
</file>